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smin/Documents/PhD/DSGpage/ResourceAllocation/Applications/"/>
    </mc:Choice>
  </mc:AlternateContent>
  <xr:revisionPtr revIDLastSave="0" documentId="13_ncr:1_{0FD29E1C-A6D1-884F-8978-01D78DF1F551}" xr6:coauthVersionLast="36" xr6:coauthVersionMax="36" xr10:uidLastSave="{00000000-0000-0000-0000-000000000000}"/>
  <bookViews>
    <workbookView xWindow="380" yWindow="460" windowWidth="28040" windowHeight="17040" xr2:uid="{BBBF34CC-9A8B-6346-9806-F33095E09B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D20" i="1"/>
  <c r="E20" i="1"/>
  <c r="F20" i="1"/>
  <c r="G20" i="1"/>
  <c r="H20" i="1"/>
  <c r="I20" i="1"/>
  <c r="J20" i="1"/>
  <c r="D28" i="1"/>
  <c r="E28" i="1"/>
  <c r="F28" i="1"/>
  <c r="G28" i="1"/>
  <c r="H28" i="1"/>
  <c r="I28" i="1"/>
  <c r="J28" i="1"/>
  <c r="D36" i="1"/>
  <c r="E36" i="1"/>
  <c r="F36" i="1"/>
  <c r="G36" i="1"/>
  <c r="H36" i="1"/>
  <c r="I36" i="1"/>
  <c r="J36" i="1"/>
  <c r="D44" i="1"/>
  <c r="E44" i="1"/>
  <c r="F44" i="1"/>
  <c r="G44" i="1"/>
  <c r="H44" i="1"/>
  <c r="I44" i="1"/>
  <c r="J44" i="1"/>
  <c r="D52" i="1"/>
  <c r="E52" i="1"/>
  <c r="F52" i="1"/>
  <c r="G52" i="1"/>
  <c r="H52" i="1"/>
  <c r="I52" i="1"/>
  <c r="J52" i="1"/>
  <c r="D60" i="1"/>
  <c r="E60" i="1"/>
  <c r="F60" i="1"/>
  <c r="G60" i="1"/>
  <c r="H60" i="1"/>
  <c r="I60" i="1"/>
  <c r="J60" i="1"/>
  <c r="D68" i="1"/>
  <c r="E68" i="1"/>
  <c r="F68" i="1"/>
  <c r="G68" i="1"/>
  <c r="H68" i="1"/>
  <c r="I68" i="1"/>
  <c r="J68" i="1"/>
  <c r="J76" i="1"/>
  <c r="I76" i="1"/>
  <c r="H76" i="1"/>
  <c r="G76" i="1"/>
  <c r="F76" i="1"/>
  <c r="E76" i="1"/>
  <c r="D76" i="1"/>
  <c r="J84" i="1"/>
  <c r="I84" i="1"/>
  <c r="H84" i="1"/>
  <c r="G84" i="1"/>
  <c r="F84" i="1"/>
  <c r="E84" i="1"/>
  <c r="D84" i="1"/>
</calcChain>
</file>

<file path=xl/sharedStrings.xml><?xml version="1.0" encoding="utf-8"?>
<sst xmlns="http://schemas.openxmlformats.org/spreadsheetml/2006/main" count="18" uniqueCount="9">
  <si>
    <t>No. of Edge nodes</t>
  </si>
  <si>
    <t xml:space="preserve">Avg. bidding time </t>
  </si>
  <si>
    <t xml:space="preserve">Avg. SMT time </t>
  </si>
  <si>
    <t xml:space="preserve">Avg. SAT time </t>
  </si>
  <si>
    <t>AVG.</t>
  </si>
  <si>
    <t xml:space="preserve">Avg. UNSAT time </t>
  </si>
  <si>
    <t>Successful mappings</t>
  </si>
  <si>
    <t>Full mapping at the edge</t>
  </si>
  <si>
    <t>Avg. formula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</si>
</sst>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0A274-59A9-3649-BA04-124E611A2D0D}">
  <dimension ref="B4:J84"/>
  <sheetViews>
    <sheetView tabSelected="1" topLeftCell="A49" workbookViewId="0">
      <selection activeCell="J4" sqref="J4"/>
    </sheetView>
  </sheetViews>
  <sheetFormatPr baseColWidth="10" defaultRowHeight="16" x14ac:dyDescent="0.2"/>
  <cols>
    <col min="3" max="4" width="16" bestFit="1" customWidth="1"/>
    <col min="5" max="5" width="13.6640625" bestFit="1" customWidth="1"/>
    <col min="6" max="6" width="13.1640625" bestFit="1" customWidth="1"/>
    <col min="7" max="7" width="15.83203125" bestFit="1" customWidth="1"/>
    <col min="8" max="8" width="18.33203125" bestFit="1" customWidth="1"/>
    <col min="9" max="9" width="22" bestFit="1" customWidth="1"/>
    <col min="10" max="10" width="15.33203125" bestFit="1" customWidth="1"/>
    <col min="20" max="20" width="10.83203125" customWidth="1"/>
  </cols>
  <sheetData>
    <row r="4" spans="2:10" x14ac:dyDescent="0.2">
      <c r="C4" t="s">
        <v>0</v>
      </c>
      <c r="D4" t="s">
        <v>1</v>
      </c>
      <c r="E4" t="s">
        <v>2</v>
      </c>
      <c r="F4" t="s">
        <v>3</v>
      </c>
      <c r="G4" t="s">
        <v>5</v>
      </c>
      <c r="H4" t="s">
        <v>6</v>
      </c>
      <c r="I4" t="s">
        <v>7</v>
      </c>
      <c r="J4" t="s">
        <v>8</v>
      </c>
    </row>
    <row r="6" spans="2:10" x14ac:dyDescent="0.2">
      <c r="C6">
        <v>2</v>
      </c>
      <c r="D6">
        <v>728</v>
      </c>
      <c r="E6">
        <v>489</v>
      </c>
      <c r="F6">
        <v>0</v>
      </c>
      <c r="G6">
        <v>489</v>
      </c>
      <c r="H6">
        <v>0</v>
      </c>
      <c r="I6">
        <v>0</v>
      </c>
      <c r="J6">
        <v>5369</v>
      </c>
    </row>
    <row r="7" spans="2:10" x14ac:dyDescent="0.2">
      <c r="C7">
        <v>2</v>
      </c>
      <c r="D7">
        <v>625</v>
      </c>
      <c r="E7">
        <v>517</v>
      </c>
      <c r="F7">
        <v>0</v>
      </c>
      <c r="G7">
        <v>517</v>
      </c>
      <c r="H7">
        <v>0</v>
      </c>
      <c r="I7">
        <v>0</v>
      </c>
      <c r="J7">
        <v>5321</v>
      </c>
    </row>
    <row r="8" spans="2:10" x14ac:dyDescent="0.2">
      <c r="C8">
        <v>2</v>
      </c>
      <c r="D8">
        <v>450</v>
      </c>
      <c r="E8">
        <v>495</v>
      </c>
      <c r="F8">
        <v>0</v>
      </c>
      <c r="G8">
        <v>495</v>
      </c>
      <c r="H8">
        <v>0</v>
      </c>
      <c r="I8">
        <v>0</v>
      </c>
      <c r="J8">
        <v>5262</v>
      </c>
    </row>
    <row r="9" spans="2:10" x14ac:dyDescent="0.2">
      <c r="C9">
        <v>2</v>
      </c>
      <c r="D9">
        <v>439</v>
      </c>
      <c r="E9">
        <v>494</v>
      </c>
      <c r="F9">
        <v>0</v>
      </c>
      <c r="G9">
        <v>494</v>
      </c>
      <c r="H9">
        <v>0</v>
      </c>
      <c r="I9">
        <v>0</v>
      </c>
      <c r="J9">
        <v>5272</v>
      </c>
    </row>
    <row r="10" spans="2:10" x14ac:dyDescent="0.2">
      <c r="C10">
        <v>2</v>
      </c>
      <c r="D10">
        <v>965</v>
      </c>
      <c r="E10">
        <v>505</v>
      </c>
      <c r="F10">
        <v>0</v>
      </c>
      <c r="G10">
        <v>505</v>
      </c>
      <c r="H10">
        <v>0</v>
      </c>
      <c r="I10">
        <v>0</v>
      </c>
      <c r="J10">
        <v>5347</v>
      </c>
    </row>
    <row r="12" spans="2:10" x14ac:dyDescent="0.2">
      <c r="B12" t="s">
        <v>4</v>
      </c>
      <c r="D12" s="1">
        <f t="shared" ref="D12:I12" si="0">AVERAGE(D6:D11)</f>
        <v>641.4</v>
      </c>
      <c r="E12" s="1">
        <f t="shared" si="0"/>
        <v>500</v>
      </c>
      <c r="F12" s="1">
        <f t="shared" si="0"/>
        <v>0</v>
      </c>
      <c r="G12" s="1">
        <f t="shared" si="0"/>
        <v>500</v>
      </c>
      <c r="H12" s="1">
        <f t="shared" si="0"/>
        <v>0</v>
      </c>
      <c r="I12" s="1">
        <f t="shared" si="0"/>
        <v>0</v>
      </c>
      <c r="J12" s="1">
        <f>AVERAGE(J6:J11)</f>
        <v>5314.2</v>
      </c>
    </row>
    <row r="14" spans="2:10" x14ac:dyDescent="0.2">
      <c r="C14">
        <v>4</v>
      </c>
      <c r="D14">
        <v>2235</v>
      </c>
      <c r="E14">
        <v>1159</v>
      </c>
      <c r="F14">
        <v>1344</v>
      </c>
      <c r="G14">
        <v>1145</v>
      </c>
      <c r="H14">
        <v>7</v>
      </c>
      <c r="I14">
        <v>0</v>
      </c>
      <c r="J14">
        <v>14012</v>
      </c>
    </row>
    <row r="15" spans="2:10" x14ac:dyDescent="0.2">
      <c r="C15">
        <v>4</v>
      </c>
      <c r="D15">
        <v>1909</v>
      </c>
      <c r="E15">
        <v>1131</v>
      </c>
      <c r="F15">
        <v>1279</v>
      </c>
      <c r="G15">
        <v>1130</v>
      </c>
      <c r="H15">
        <v>1</v>
      </c>
      <c r="I15">
        <v>0</v>
      </c>
      <c r="J15">
        <v>13973</v>
      </c>
    </row>
    <row r="16" spans="2:10" x14ac:dyDescent="0.2">
      <c r="C16">
        <v>4</v>
      </c>
      <c r="D16">
        <v>1219</v>
      </c>
      <c r="E16">
        <v>1137</v>
      </c>
      <c r="F16">
        <v>1203</v>
      </c>
      <c r="G16">
        <v>1131</v>
      </c>
      <c r="H16">
        <v>8</v>
      </c>
      <c r="I16">
        <v>0</v>
      </c>
      <c r="J16">
        <v>13968</v>
      </c>
    </row>
    <row r="17" spans="2:10" x14ac:dyDescent="0.2">
      <c r="C17">
        <v>4</v>
      </c>
      <c r="D17">
        <v>2716</v>
      </c>
      <c r="E17">
        <v>1125</v>
      </c>
      <c r="F17">
        <v>1196</v>
      </c>
      <c r="G17">
        <v>1125</v>
      </c>
      <c r="H17">
        <v>1</v>
      </c>
      <c r="I17">
        <v>0</v>
      </c>
      <c r="J17">
        <v>13932</v>
      </c>
    </row>
    <row r="18" spans="2:10" x14ac:dyDescent="0.2">
      <c r="C18">
        <v>4</v>
      </c>
      <c r="D18">
        <v>1393</v>
      </c>
      <c r="E18">
        <v>1134</v>
      </c>
      <c r="F18">
        <v>1121</v>
      </c>
      <c r="G18">
        <v>1133</v>
      </c>
      <c r="H18">
        <v>1</v>
      </c>
      <c r="I18">
        <v>0</v>
      </c>
      <c r="J18">
        <v>13944</v>
      </c>
    </row>
    <row r="20" spans="2:10" x14ac:dyDescent="0.2">
      <c r="B20" t="s">
        <v>4</v>
      </c>
      <c r="D20" s="1">
        <f t="shared" ref="D20:I20" si="1">AVERAGE(D14:D19)</f>
        <v>1894.4</v>
      </c>
      <c r="E20" s="1">
        <f t="shared" si="1"/>
        <v>1137.2</v>
      </c>
      <c r="F20" s="1">
        <f t="shared" si="1"/>
        <v>1228.5999999999999</v>
      </c>
      <c r="G20" s="1">
        <f t="shared" si="1"/>
        <v>1132.8</v>
      </c>
      <c r="H20" s="1">
        <f t="shared" si="1"/>
        <v>3.6</v>
      </c>
      <c r="I20" s="1">
        <f t="shared" si="1"/>
        <v>0</v>
      </c>
      <c r="J20" s="1">
        <f>AVERAGE(J14:J19)</f>
        <v>13965.8</v>
      </c>
    </row>
    <row r="22" spans="2:10" x14ac:dyDescent="0.2">
      <c r="C22">
        <v>6</v>
      </c>
      <c r="D22">
        <v>1780</v>
      </c>
      <c r="E22">
        <v>2016</v>
      </c>
      <c r="F22">
        <v>2295</v>
      </c>
      <c r="G22">
        <v>1963</v>
      </c>
      <c r="H22">
        <v>16</v>
      </c>
      <c r="I22">
        <v>0</v>
      </c>
      <c r="J22">
        <v>26450</v>
      </c>
    </row>
    <row r="23" spans="2:10" x14ac:dyDescent="0.2">
      <c r="C23">
        <v>6</v>
      </c>
      <c r="D23">
        <v>1965</v>
      </c>
      <c r="E23">
        <v>2050</v>
      </c>
      <c r="F23">
        <v>2329</v>
      </c>
      <c r="G23">
        <v>2011</v>
      </c>
      <c r="H23">
        <v>12</v>
      </c>
      <c r="I23">
        <v>0</v>
      </c>
      <c r="J23">
        <v>26389</v>
      </c>
    </row>
    <row r="24" spans="2:10" x14ac:dyDescent="0.2">
      <c r="C24">
        <v>6</v>
      </c>
      <c r="D24">
        <v>2169</v>
      </c>
      <c r="E24">
        <v>2138</v>
      </c>
      <c r="F24">
        <v>2424</v>
      </c>
      <c r="G24">
        <v>2095</v>
      </c>
      <c r="H24">
        <v>13</v>
      </c>
      <c r="I24">
        <v>0</v>
      </c>
      <c r="J24">
        <v>26547</v>
      </c>
    </row>
    <row r="25" spans="2:10" x14ac:dyDescent="0.2">
      <c r="C25">
        <v>6</v>
      </c>
      <c r="D25">
        <v>2373</v>
      </c>
      <c r="E25">
        <v>2061</v>
      </c>
      <c r="F25">
        <v>2225</v>
      </c>
      <c r="G25">
        <v>2032</v>
      </c>
      <c r="H25">
        <v>15</v>
      </c>
      <c r="I25">
        <v>0</v>
      </c>
      <c r="J25">
        <v>26481</v>
      </c>
    </row>
    <row r="26" spans="2:10" x14ac:dyDescent="0.2">
      <c r="C26">
        <v>6</v>
      </c>
      <c r="D26">
        <v>1918</v>
      </c>
      <c r="E26">
        <v>2167</v>
      </c>
      <c r="F26">
        <v>2301</v>
      </c>
      <c r="G26">
        <v>2027</v>
      </c>
      <c r="H26">
        <v>51</v>
      </c>
      <c r="I26">
        <v>0</v>
      </c>
      <c r="J26">
        <v>26459</v>
      </c>
    </row>
    <row r="28" spans="2:10" x14ac:dyDescent="0.2">
      <c r="B28" t="s">
        <v>4</v>
      </c>
      <c r="D28" s="1">
        <f t="shared" ref="D28:I28" si="2">AVERAGE(D22:D27)</f>
        <v>2041</v>
      </c>
      <c r="E28" s="1">
        <f t="shared" si="2"/>
        <v>2086.4</v>
      </c>
      <c r="F28" s="1">
        <f t="shared" si="2"/>
        <v>2314.8000000000002</v>
      </c>
      <c r="G28" s="1">
        <f t="shared" si="2"/>
        <v>2025.6</v>
      </c>
      <c r="H28" s="1">
        <f t="shared" si="2"/>
        <v>21.4</v>
      </c>
      <c r="I28" s="1">
        <f t="shared" si="2"/>
        <v>0</v>
      </c>
      <c r="J28" s="1">
        <f>AVERAGE(J22:J27)</f>
        <v>26465.200000000001</v>
      </c>
    </row>
    <row r="30" spans="2:10" x14ac:dyDescent="0.2">
      <c r="C30">
        <v>8</v>
      </c>
      <c r="D30">
        <v>1928</v>
      </c>
      <c r="E30">
        <v>3333</v>
      </c>
      <c r="F30">
        <v>3549</v>
      </c>
      <c r="G30">
        <v>3107</v>
      </c>
      <c r="H30">
        <v>51</v>
      </c>
      <c r="I30">
        <v>0</v>
      </c>
      <c r="J30">
        <v>43226</v>
      </c>
    </row>
    <row r="31" spans="2:10" x14ac:dyDescent="0.2">
      <c r="C31">
        <v>8</v>
      </c>
      <c r="D31">
        <v>1771</v>
      </c>
      <c r="E31">
        <v>3324</v>
      </c>
      <c r="F31">
        <v>3720</v>
      </c>
      <c r="G31">
        <v>3138</v>
      </c>
      <c r="H31">
        <v>32</v>
      </c>
      <c r="I31">
        <v>0</v>
      </c>
      <c r="J31">
        <v>42816</v>
      </c>
    </row>
    <row r="32" spans="2:10" x14ac:dyDescent="0.2">
      <c r="C32">
        <v>8</v>
      </c>
      <c r="D32">
        <v>1766</v>
      </c>
      <c r="E32">
        <v>3430</v>
      </c>
      <c r="F32">
        <v>3661</v>
      </c>
      <c r="G32">
        <v>3216</v>
      </c>
      <c r="H32">
        <v>48</v>
      </c>
      <c r="I32">
        <v>0</v>
      </c>
      <c r="J32">
        <v>42882</v>
      </c>
    </row>
    <row r="33" spans="2:10" x14ac:dyDescent="0.2">
      <c r="C33">
        <v>8</v>
      </c>
      <c r="D33">
        <v>1835</v>
      </c>
      <c r="E33">
        <v>3375</v>
      </c>
      <c r="F33">
        <v>3568</v>
      </c>
      <c r="G33">
        <v>3128</v>
      </c>
      <c r="H33">
        <v>56</v>
      </c>
      <c r="I33">
        <v>0</v>
      </c>
      <c r="J33">
        <v>42776</v>
      </c>
    </row>
    <row r="34" spans="2:10" x14ac:dyDescent="0.2">
      <c r="C34">
        <v>8</v>
      </c>
      <c r="D34">
        <v>2351</v>
      </c>
      <c r="E34">
        <v>3589</v>
      </c>
      <c r="F34">
        <v>3760</v>
      </c>
      <c r="G34">
        <v>3209</v>
      </c>
      <c r="H34">
        <v>69</v>
      </c>
      <c r="I34">
        <v>0</v>
      </c>
      <c r="J34">
        <v>43316</v>
      </c>
    </row>
    <row r="36" spans="2:10" x14ac:dyDescent="0.2">
      <c r="B36" t="s">
        <v>4</v>
      </c>
      <c r="D36" s="1">
        <f t="shared" ref="D36:I36" si="3">AVERAGE(D30:D35)</f>
        <v>1930.2</v>
      </c>
      <c r="E36" s="1">
        <f t="shared" si="3"/>
        <v>3410.2</v>
      </c>
      <c r="F36" s="1">
        <f t="shared" si="3"/>
        <v>3651.6</v>
      </c>
      <c r="G36" s="1">
        <f t="shared" si="3"/>
        <v>3159.6</v>
      </c>
      <c r="H36" s="1">
        <f t="shared" si="3"/>
        <v>51.2</v>
      </c>
      <c r="I36" s="1">
        <f t="shared" si="3"/>
        <v>0</v>
      </c>
      <c r="J36" s="1">
        <f>AVERAGE(J30:J35)</f>
        <v>43003.199999999997</v>
      </c>
    </row>
    <row r="38" spans="2:10" x14ac:dyDescent="0.2">
      <c r="C38">
        <v>10</v>
      </c>
      <c r="D38">
        <v>1678</v>
      </c>
      <c r="E38">
        <v>5053</v>
      </c>
      <c r="F38">
        <v>5181</v>
      </c>
      <c r="G38">
        <v>4542</v>
      </c>
      <c r="H38">
        <v>80</v>
      </c>
      <c r="I38">
        <v>0</v>
      </c>
      <c r="J38">
        <v>63273</v>
      </c>
    </row>
    <row r="39" spans="2:10" x14ac:dyDescent="0.2">
      <c r="C39">
        <v>10</v>
      </c>
      <c r="D39">
        <v>1863</v>
      </c>
      <c r="E39">
        <v>5078</v>
      </c>
      <c r="F39">
        <v>5307</v>
      </c>
      <c r="G39">
        <v>4615</v>
      </c>
      <c r="H39">
        <v>67</v>
      </c>
      <c r="I39">
        <v>0</v>
      </c>
      <c r="J39">
        <v>63048</v>
      </c>
    </row>
    <row r="40" spans="2:10" x14ac:dyDescent="0.2">
      <c r="C40">
        <v>10</v>
      </c>
      <c r="D40">
        <v>1917</v>
      </c>
      <c r="E40">
        <v>5144</v>
      </c>
      <c r="F40">
        <v>5288</v>
      </c>
      <c r="G40">
        <v>4532</v>
      </c>
      <c r="H40">
        <v>81</v>
      </c>
      <c r="I40">
        <v>0</v>
      </c>
      <c r="J40">
        <v>63178</v>
      </c>
    </row>
    <row r="41" spans="2:10" x14ac:dyDescent="0.2">
      <c r="C41">
        <v>10</v>
      </c>
      <c r="D41">
        <v>2046</v>
      </c>
      <c r="E41">
        <v>5120</v>
      </c>
      <c r="F41">
        <v>5134</v>
      </c>
      <c r="G41">
        <v>4453</v>
      </c>
      <c r="H41">
        <v>98</v>
      </c>
      <c r="I41">
        <v>0</v>
      </c>
      <c r="J41">
        <v>63369</v>
      </c>
    </row>
    <row r="42" spans="2:10" x14ac:dyDescent="0.2">
      <c r="C42">
        <v>10</v>
      </c>
      <c r="D42">
        <v>2344</v>
      </c>
      <c r="E42">
        <v>5067</v>
      </c>
      <c r="F42">
        <v>5242</v>
      </c>
      <c r="G42">
        <v>4516</v>
      </c>
      <c r="H42">
        <v>76</v>
      </c>
      <c r="I42">
        <v>0</v>
      </c>
      <c r="J42">
        <v>63432</v>
      </c>
    </row>
    <row r="44" spans="2:10" x14ac:dyDescent="0.2">
      <c r="B44" t="s">
        <v>4</v>
      </c>
      <c r="D44" s="1">
        <f t="shared" ref="D44:I44" si="4">AVERAGE(D38:D43)</f>
        <v>1969.6</v>
      </c>
      <c r="E44" s="1">
        <f t="shared" si="4"/>
        <v>5092.3999999999996</v>
      </c>
      <c r="F44" s="1">
        <f t="shared" si="4"/>
        <v>5230.3999999999996</v>
      </c>
      <c r="G44" s="1">
        <f t="shared" si="4"/>
        <v>4531.6000000000004</v>
      </c>
      <c r="H44" s="1">
        <f t="shared" si="4"/>
        <v>80.400000000000006</v>
      </c>
      <c r="I44">
        <f t="shared" si="4"/>
        <v>0</v>
      </c>
      <c r="J44">
        <f>AVERAGE(J38:J43)</f>
        <v>63260</v>
      </c>
    </row>
    <row r="46" spans="2:10" x14ac:dyDescent="0.2">
      <c r="C46">
        <v>12</v>
      </c>
      <c r="D46">
        <v>2192</v>
      </c>
      <c r="E46">
        <v>7059</v>
      </c>
      <c r="F46">
        <v>7097</v>
      </c>
      <c r="G46">
        <v>5829</v>
      </c>
      <c r="H46">
        <v>97</v>
      </c>
      <c r="I46">
        <v>4</v>
      </c>
      <c r="J46">
        <v>87672</v>
      </c>
    </row>
    <row r="47" spans="2:10" x14ac:dyDescent="0.2">
      <c r="C47">
        <v>12</v>
      </c>
      <c r="D47">
        <v>2744</v>
      </c>
      <c r="E47">
        <v>7331</v>
      </c>
      <c r="F47">
        <v>7422</v>
      </c>
      <c r="G47">
        <v>6405</v>
      </c>
      <c r="H47">
        <v>91</v>
      </c>
      <c r="I47">
        <v>1</v>
      </c>
      <c r="J47">
        <v>87592</v>
      </c>
    </row>
    <row r="48" spans="2:10" x14ac:dyDescent="0.2">
      <c r="C48">
        <v>12</v>
      </c>
      <c r="D48">
        <v>2426</v>
      </c>
      <c r="E48">
        <v>6992</v>
      </c>
      <c r="F48">
        <v>7138</v>
      </c>
      <c r="G48">
        <v>6223</v>
      </c>
      <c r="H48">
        <v>84</v>
      </c>
      <c r="I48">
        <v>1</v>
      </c>
      <c r="J48">
        <v>87672</v>
      </c>
    </row>
    <row r="49" spans="2:10" x14ac:dyDescent="0.2">
      <c r="C49">
        <v>12</v>
      </c>
      <c r="D49">
        <v>2189</v>
      </c>
      <c r="E49">
        <v>7097</v>
      </c>
      <c r="F49">
        <v>7244</v>
      </c>
      <c r="G49">
        <v>6110</v>
      </c>
      <c r="H49">
        <v>87</v>
      </c>
      <c r="I49">
        <v>2</v>
      </c>
      <c r="J49">
        <v>87164</v>
      </c>
    </row>
    <row r="50" spans="2:10" x14ac:dyDescent="0.2">
      <c r="C50">
        <v>12</v>
      </c>
      <c r="D50">
        <v>3088</v>
      </c>
      <c r="E50">
        <v>7292</v>
      </c>
      <c r="F50">
        <v>7435</v>
      </c>
      <c r="G50">
        <v>6413</v>
      </c>
      <c r="H50">
        <v>86</v>
      </c>
      <c r="I50">
        <v>7</v>
      </c>
      <c r="J50">
        <v>87885</v>
      </c>
    </row>
    <row r="52" spans="2:10" x14ac:dyDescent="0.2">
      <c r="B52" t="s">
        <v>4</v>
      </c>
      <c r="D52" s="1">
        <f t="shared" ref="D52:E52" si="5">AVERAGE(D46:D51)</f>
        <v>2527.8000000000002</v>
      </c>
      <c r="E52" s="1">
        <f t="shared" si="5"/>
        <v>7154.2</v>
      </c>
      <c r="F52" s="1">
        <f>AVERAGE(F46:F51)</f>
        <v>7267.2</v>
      </c>
      <c r="G52">
        <f>AVERAGE(G46:G51)</f>
        <v>6196</v>
      </c>
      <c r="H52">
        <f>AVERAGE(H46:H51)</f>
        <v>89</v>
      </c>
      <c r="I52">
        <f>AVERAGE(I46:I51)</f>
        <v>3</v>
      </c>
      <c r="J52">
        <f>AVERAGE(J46:J51)</f>
        <v>87597</v>
      </c>
    </row>
    <row r="54" spans="2:10" x14ac:dyDescent="0.2">
      <c r="C54">
        <v>14</v>
      </c>
      <c r="D54">
        <v>3453</v>
      </c>
      <c r="E54">
        <v>9434</v>
      </c>
      <c r="F54">
        <v>9603</v>
      </c>
      <c r="G54">
        <v>7841</v>
      </c>
      <c r="H54">
        <v>96</v>
      </c>
      <c r="I54">
        <v>20</v>
      </c>
      <c r="J54">
        <v>116358</v>
      </c>
    </row>
    <row r="55" spans="2:10" x14ac:dyDescent="0.2">
      <c r="C55">
        <v>14</v>
      </c>
      <c r="D55">
        <v>3526</v>
      </c>
      <c r="E55">
        <v>9682</v>
      </c>
      <c r="F55">
        <v>9863</v>
      </c>
      <c r="G55">
        <v>7850</v>
      </c>
      <c r="H55">
        <v>91</v>
      </c>
      <c r="I55">
        <v>8</v>
      </c>
      <c r="J55">
        <v>116367</v>
      </c>
    </row>
    <row r="56" spans="2:10" x14ac:dyDescent="0.2">
      <c r="C56">
        <v>14</v>
      </c>
      <c r="D56">
        <v>3292</v>
      </c>
      <c r="E56">
        <v>9610</v>
      </c>
      <c r="F56">
        <v>9653</v>
      </c>
      <c r="G56">
        <v>8212</v>
      </c>
      <c r="H56">
        <v>97</v>
      </c>
      <c r="I56">
        <v>7</v>
      </c>
      <c r="J56">
        <v>115976</v>
      </c>
    </row>
    <row r="57" spans="2:10" x14ac:dyDescent="0.2">
      <c r="C57">
        <v>14</v>
      </c>
      <c r="D57">
        <v>3301</v>
      </c>
      <c r="E57">
        <v>9665</v>
      </c>
      <c r="F57">
        <v>9723</v>
      </c>
      <c r="G57">
        <v>8284</v>
      </c>
      <c r="H57">
        <v>96</v>
      </c>
      <c r="I57">
        <v>14</v>
      </c>
      <c r="J57">
        <v>116191</v>
      </c>
    </row>
    <row r="58" spans="2:10" x14ac:dyDescent="0.2">
      <c r="C58">
        <v>14</v>
      </c>
      <c r="D58">
        <v>3729</v>
      </c>
      <c r="E58">
        <v>9607</v>
      </c>
      <c r="F58">
        <v>9631</v>
      </c>
      <c r="G58">
        <v>8445</v>
      </c>
      <c r="H58">
        <v>98</v>
      </c>
      <c r="I58">
        <v>16</v>
      </c>
      <c r="J58">
        <v>116394</v>
      </c>
    </row>
    <row r="60" spans="2:10" x14ac:dyDescent="0.2">
      <c r="B60" t="s">
        <v>4</v>
      </c>
      <c r="D60" s="1">
        <f>AVERAGE(D54:D59)</f>
        <v>3460.2</v>
      </c>
      <c r="E60" s="1">
        <f>AVERAGE(E54:E59)</f>
        <v>9599.6</v>
      </c>
      <c r="F60" s="1">
        <f>AVERAGE(F54:F59)</f>
        <v>9694.6</v>
      </c>
      <c r="G60" s="1">
        <f>AVERAGE(G54:G59)</f>
        <v>8126.4</v>
      </c>
      <c r="H60" s="1">
        <f>AVERAGE(H54:H59)</f>
        <v>95.6</v>
      </c>
      <c r="I60">
        <f>AVERAGE(I54:I59)</f>
        <v>13</v>
      </c>
      <c r="J60" s="1">
        <f>AVERAGE(J54:J59)</f>
        <v>116257.2</v>
      </c>
    </row>
    <row r="62" spans="2:10" x14ac:dyDescent="0.2">
      <c r="C62">
        <v>16</v>
      </c>
      <c r="D62">
        <v>3786</v>
      </c>
      <c r="E62">
        <v>11799</v>
      </c>
      <c r="F62">
        <v>11901</v>
      </c>
      <c r="G62">
        <v>10207</v>
      </c>
      <c r="H62">
        <v>94</v>
      </c>
      <c r="I62">
        <v>7</v>
      </c>
      <c r="J62">
        <v>148425</v>
      </c>
    </row>
    <row r="63" spans="2:10" x14ac:dyDescent="0.2">
      <c r="C63">
        <v>16</v>
      </c>
      <c r="D63">
        <v>3483</v>
      </c>
      <c r="E63">
        <v>12115</v>
      </c>
      <c r="F63">
        <v>12226</v>
      </c>
      <c r="G63">
        <v>10377</v>
      </c>
      <c r="H63">
        <v>94</v>
      </c>
      <c r="I63">
        <v>19</v>
      </c>
      <c r="J63">
        <v>148177</v>
      </c>
    </row>
    <row r="64" spans="2:10" x14ac:dyDescent="0.2">
      <c r="C64">
        <v>16</v>
      </c>
      <c r="D64">
        <v>3547</v>
      </c>
      <c r="E64">
        <v>12430</v>
      </c>
      <c r="F64">
        <v>12524</v>
      </c>
      <c r="G64">
        <v>10647</v>
      </c>
      <c r="H64">
        <v>95</v>
      </c>
      <c r="I64">
        <v>15</v>
      </c>
      <c r="J64">
        <v>148380</v>
      </c>
    </row>
    <row r="65" spans="2:10" x14ac:dyDescent="0.2">
      <c r="C65">
        <v>16</v>
      </c>
      <c r="D65">
        <v>3803</v>
      </c>
      <c r="E65">
        <v>11897</v>
      </c>
      <c r="F65">
        <v>12091</v>
      </c>
      <c r="G65">
        <v>10149</v>
      </c>
      <c r="H65">
        <v>90</v>
      </c>
      <c r="I65">
        <v>15</v>
      </c>
      <c r="J65">
        <v>148128</v>
      </c>
    </row>
    <row r="66" spans="2:10" x14ac:dyDescent="0.2">
      <c r="C66">
        <v>16</v>
      </c>
      <c r="D66">
        <v>4139</v>
      </c>
      <c r="E66">
        <v>12064</v>
      </c>
      <c r="F66">
        <v>12297</v>
      </c>
      <c r="G66">
        <v>9968</v>
      </c>
      <c r="H66">
        <v>90</v>
      </c>
      <c r="I66">
        <v>13</v>
      </c>
      <c r="J66">
        <v>148443</v>
      </c>
    </row>
    <row r="68" spans="2:10" x14ac:dyDescent="0.2">
      <c r="B68" t="s">
        <v>4</v>
      </c>
      <c r="D68" s="1">
        <f>AVERAGE(D62:D67)</f>
        <v>3751.6</v>
      </c>
      <c r="E68">
        <f>AVERAGE(E62:E67)</f>
        <v>12061</v>
      </c>
      <c r="F68" s="1">
        <f>AVERAGE(F62:F67)</f>
        <v>12207.8</v>
      </c>
      <c r="G68" s="1">
        <f>AVERAGE(G62:G67)</f>
        <v>10269.6</v>
      </c>
      <c r="H68" s="1">
        <f>AVERAGE(H62:H67)</f>
        <v>92.6</v>
      </c>
      <c r="I68" s="1">
        <f>AVERAGE(I62:I67)</f>
        <v>13.8</v>
      </c>
      <c r="J68" s="1">
        <f>AVERAGE(J62:J67)</f>
        <v>148310.6</v>
      </c>
    </row>
    <row r="70" spans="2:10" x14ac:dyDescent="0.2">
      <c r="C70">
        <v>18</v>
      </c>
      <c r="D70">
        <v>4119</v>
      </c>
      <c r="E70">
        <v>14826</v>
      </c>
      <c r="F70">
        <v>14826</v>
      </c>
      <c r="G70">
        <v>0</v>
      </c>
      <c r="H70">
        <v>100</v>
      </c>
      <c r="I70">
        <v>30</v>
      </c>
      <c r="J70">
        <v>184761</v>
      </c>
    </row>
    <row r="71" spans="2:10" x14ac:dyDescent="0.2">
      <c r="C71">
        <v>18</v>
      </c>
      <c r="D71">
        <v>3816</v>
      </c>
      <c r="E71">
        <v>15513</v>
      </c>
      <c r="F71">
        <v>15513</v>
      </c>
      <c r="G71">
        <v>0</v>
      </c>
      <c r="H71">
        <v>100</v>
      </c>
      <c r="I71">
        <v>23</v>
      </c>
      <c r="J71">
        <v>184207</v>
      </c>
    </row>
    <row r="72" spans="2:10" x14ac:dyDescent="0.2">
      <c r="C72">
        <v>18</v>
      </c>
      <c r="D72">
        <v>3767</v>
      </c>
      <c r="E72">
        <v>15010</v>
      </c>
      <c r="F72">
        <v>15131</v>
      </c>
      <c r="G72">
        <v>12087</v>
      </c>
      <c r="H72">
        <v>96</v>
      </c>
      <c r="I72">
        <v>10</v>
      </c>
      <c r="J72">
        <v>183954</v>
      </c>
    </row>
    <row r="73" spans="2:10" x14ac:dyDescent="0.2">
      <c r="C73">
        <v>18</v>
      </c>
      <c r="D73">
        <v>3380</v>
      </c>
      <c r="E73">
        <v>15143</v>
      </c>
      <c r="F73">
        <v>15237</v>
      </c>
      <c r="G73">
        <v>12889</v>
      </c>
      <c r="H73">
        <v>96</v>
      </c>
      <c r="I73">
        <v>12</v>
      </c>
      <c r="J73">
        <v>183907</v>
      </c>
    </row>
    <row r="74" spans="2:10" x14ac:dyDescent="0.2">
      <c r="C74">
        <v>18</v>
      </c>
      <c r="D74">
        <v>3599</v>
      </c>
      <c r="E74">
        <v>14915</v>
      </c>
      <c r="F74">
        <v>14915</v>
      </c>
      <c r="G74">
        <v>0</v>
      </c>
      <c r="H74">
        <v>100</v>
      </c>
      <c r="I74">
        <v>16</v>
      </c>
      <c r="J74">
        <v>183966</v>
      </c>
    </row>
    <row r="76" spans="2:10" x14ac:dyDescent="0.2">
      <c r="B76" t="s">
        <v>4</v>
      </c>
      <c r="D76" s="1">
        <f>AVERAGE(D70:D75)</f>
        <v>3736.2</v>
      </c>
      <c r="E76" s="1">
        <f>AVERAGE(E70:E74)</f>
        <v>15081.4</v>
      </c>
      <c r="F76" s="1">
        <f>AVERAGE(F70:F74)</f>
        <v>15124.4</v>
      </c>
      <c r="G76" s="1">
        <f>AVERAGE(G70:G74)</f>
        <v>4995.2</v>
      </c>
      <c r="H76" s="1">
        <f>AVERAGE(H70:H74)</f>
        <v>98.4</v>
      </c>
      <c r="I76" s="1">
        <f>AVERAGE(I70:I74)</f>
        <v>18.2</v>
      </c>
      <c r="J76" s="1">
        <f>AVERAGE(J70:J74)</f>
        <v>184159</v>
      </c>
    </row>
    <row r="78" spans="2:10" x14ac:dyDescent="0.2">
      <c r="C78">
        <v>20</v>
      </c>
      <c r="D78">
        <v>3958</v>
      </c>
      <c r="E78">
        <v>17923</v>
      </c>
      <c r="F78">
        <v>17973</v>
      </c>
      <c r="G78">
        <v>15440</v>
      </c>
      <c r="H78">
        <v>98</v>
      </c>
      <c r="I78">
        <v>25</v>
      </c>
      <c r="J78">
        <v>224108</v>
      </c>
    </row>
    <row r="79" spans="2:10" x14ac:dyDescent="0.2">
      <c r="C79">
        <v>20</v>
      </c>
      <c r="D79">
        <v>4599</v>
      </c>
      <c r="E79">
        <v>18398</v>
      </c>
      <c r="F79">
        <v>18425</v>
      </c>
      <c r="G79">
        <v>15710</v>
      </c>
      <c r="H79">
        <v>99</v>
      </c>
      <c r="I79">
        <v>31</v>
      </c>
      <c r="J79">
        <v>224432</v>
      </c>
    </row>
    <row r="80" spans="2:10" x14ac:dyDescent="0.2">
      <c r="C80">
        <v>20</v>
      </c>
      <c r="D80">
        <v>4388</v>
      </c>
      <c r="E80">
        <v>18539</v>
      </c>
      <c r="F80">
        <v>18618</v>
      </c>
      <c r="G80">
        <v>15977</v>
      </c>
      <c r="H80">
        <v>97</v>
      </c>
      <c r="I80">
        <v>42</v>
      </c>
      <c r="J80">
        <v>224143</v>
      </c>
    </row>
    <row r="81" spans="2:10" x14ac:dyDescent="0.2">
      <c r="C81">
        <v>20</v>
      </c>
      <c r="D81">
        <v>4207</v>
      </c>
      <c r="E81">
        <v>18122</v>
      </c>
      <c r="F81">
        <v>18243</v>
      </c>
      <c r="G81">
        <v>15216</v>
      </c>
      <c r="H81">
        <v>96</v>
      </c>
      <c r="I81">
        <v>29</v>
      </c>
      <c r="J81">
        <v>223976</v>
      </c>
    </row>
    <row r="82" spans="2:10" x14ac:dyDescent="0.2">
      <c r="C82">
        <v>20</v>
      </c>
      <c r="D82">
        <v>5085</v>
      </c>
      <c r="E82">
        <v>18947</v>
      </c>
      <c r="F82">
        <v>18947</v>
      </c>
      <c r="G82">
        <v>0</v>
      </c>
      <c r="H82">
        <v>100</v>
      </c>
      <c r="I82">
        <v>38</v>
      </c>
      <c r="J82">
        <v>224999</v>
      </c>
    </row>
    <row r="84" spans="2:10" x14ac:dyDescent="0.2">
      <c r="B84" t="s">
        <v>4</v>
      </c>
      <c r="D84" s="1">
        <f>AVERAGE(D78, D79, D80, D81, D82,)</f>
        <v>3706.1666666666665</v>
      </c>
      <c r="E84" s="1">
        <f>AVERAGE(E78:E82)</f>
        <v>18385.8</v>
      </c>
      <c r="F84" s="1">
        <f>AVERAGE(F78:F82)</f>
        <v>18441.2</v>
      </c>
      <c r="G84" s="1">
        <f>AVERAGE(G78:G82)</f>
        <v>12468.6</v>
      </c>
      <c r="H84">
        <f>AVERAGE(H78:H82)</f>
        <v>98</v>
      </c>
      <c r="I84" s="1">
        <f>AVERAGE(I78:I82)</f>
        <v>33</v>
      </c>
      <c r="J84" s="1">
        <f>AVERAGE(J78:J82)</f>
        <v>224331.6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Cosmin Avasalcai</dc:creator>
  <cp:lastModifiedBy>Cosmin Avasalcai</cp:lastModifiedBy>
  <dcterms:created xsi:type="dcterms:W3CDTF">2020-01-11T16:23:43Z</dcterms:created>
  <dcterms:modified xsi:type="dcterms:W3CDTF">2020-01-11T19:01:34Z</dcterms:modified>
</cp:coreProperties>
</file>